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5600" windowHeight="12080"/>
  </bookViews>
  <sheets>
    <sheet name="8月监控表 (2)"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<sst xmlns="http://schemas.openxmlformats.org/spreadsheetml/2006/main" count="128" uniqueCount="95">
  <si>
    <t>附件4-1：</t>
  </si>
  <si>
    <t>绩效运行监控表</t>
  </si>
  <si>
    <t>（2025年度）</t>
  </si>
  <si>
    <t>项目名称</t>
  </si>
  <si>
    <t>阿克陶县黄麻鸡养殖基地电力增容扩线项目</t>
  </si>
  <si>
    <t>项目负责人</t>
  </si>
  <si>
    <t>王龙刚18809089900</t>
  </si>
  <si>
    <t>主管部门</t>
  </si>
  <si>
    <t>阿克陶县农业农村局</t>
  </si>
  <si>
    <t>实施单位</t>
  </si>
  <si>
    <t>阿克陶县恰尔隆镇人民政府</t>
  </si>
  <si>
    <t>资金情况
（万元）</t>
  </si>
  <si>
    <t>类别</t>
  </si>
  <si>
    <t>年初预算数</t>
  </si>
  <si>
    <t>1-8月执行数</t>
  </si>
  <si>
    <t>预算执行率</t>
  </si>
  <si>
    <t>年度资金总额：</t>
  </si>
  <si>
    <t>其中：财政拨款</t>
  </si>
  <si>
    <t>其他资金</t>
  </si>
  <si>
    <t>年度总体目标</t>
  </si>
  <si>
    <t>目标1：对阿克陶县黄麻鸡养殖基地进行电力增容扩线，新建 10kV 双回路输电线路 10.95 千米，导线采用JKLGYJ-10-240/30 型绝缘导线；新建 10kV 双回路埋地线路 0.42 千米，导线采用 YJV22-8.7/15kV-3*300 电缆（埋地采用φ200，MPP 电缆保护管，两用两备）；新立15米电杆 221基；新装双杆断路器 2 台。在现有黄麻鸡养殖基地孵化场内安装供暖、供水设备，铺设排水管网70.93米、给水管网 2854.24米、供暖管网1676.96米。对黄麻鸡养殖基地内鸡场至基地内主路进行硬化，路面硬化 1100 ㎡，安装过路涵管 18 米。
目标2：改善养殖基地的基础设施，同时该项目将按照附属配套租赁标准收取相应租金用于壮大村集体经济，受益脱贫人口数300人，实现壮大村集体收益5.4万元。</t>
  </si>
  <si>
    <t>绩效指标</t>
  </si>
  <si>
    <t>一级指标</t>
  </si>
  <si>
    <t>二级指标</t>
  </si>
  <si>
    <t>三级指标</t>
  </si>
  <si>
    <t>年度指标值</t>
  </si>
  <si>
    <t>1-8月完成情况</t>
  </si>
  <si>
    <t>全年预计完成情况</t>
  </si>
  <si>
    <t>偏差原因分析</t>
  </si>
  <si>
    <t>备注</t>
  </si>
  <si>
    <t>产出指标</t>
  </si>
  <si>
    <t>数量指标</t>
  </si>
  <si>
    <t>新建10kV双回路输电线路长度</t>
  </si>
  <si>
    <t>&gt;=10.95千米</t>
  </si>
  <si>
    <t>=8千米</t>
  </si>
  <si>
    <t>=10.95千米</t>
  </si>
  <si>
    <t>项目实施中</t>
  </si>
  <si>
    <t>新建10kV双回路埋地线路长度</t>
  </si>
  <si>
    <t>&gt;=0.42千米</t>
  </si>
  <si>
    <t>0</t>
  </si>
  <si>
    <t>=0.42千米</t>
  </si>
  <si>
    <t>新立电杆数量</t>
  </si>
  <si>
    <t>&gt;=221基</t>
  </si>
  <si>
    <t>=221基</t>
  </si>
  <si>
    <t>新装双杆断路器</t>
  </si>
  <si>
    <t>&gt;=2台</t>
  </si>
  <si>
    <t>=2台</t>
  </si>
  <si>
    <t>铺设排水管网长度</t>
  </si>
  <si>
    <t>&gt;=70.93米</t>
  </si>
  <si>
    <t>=70.93米</t>
  </si>
  <si>
    <t>铺设给水管网长度</t>
  </si>
  <si>
    <t>&gt;=2854.24米</t>
  </si>
  <si>
    <t>=2854.24米</t>
  </si>
  <si>
    <t>铺设供暖管网长度</t>
  </si>
  <si>
    <t>&gt;=1676.96米</t>
  </si>
  <si>
    <t>=1676.96米</t>
  </si>
  <si>
    <t>路面硬化面积</t>
  </si>
  <si>
    <t>&gt;=1100平方米</t>
  </si>
  <si>
    <t>=1100平方米</t>
  </si>
  <si>
    <t>安装过路涵管长度</t>
  </si>
  <si>
    <t>&gt;=18米</t>
  </si>
  <si>
    <t>=18米</t>
  </si>
  <si>
    <t>质量指标</t>
  </si>
  <si>
    <t>项目验收合格率</t>
  </si>
  <si>
    <t>时效指标</t>
  </si>
  <si>
    <t>项目计划开工时间</t>
  </si>
  <si>
    <t>2025年5月</t>
  </si>
  <si>
    <t>2025年7月</t>
  </si>
  <si>
    <t>项目计划完工时间</t>
  </si>
  <si>
    <t>2025年11月</t>
  </si>
  <si>
    <t>2025年10月</t>
  </si>
  <si>
    <t>项目完工及时率</t>
  </si>
  <si>
    <t>=100%</t>
  </si>
  <si>
    <t>未达监控节点</t>
  </si>
  <si>
    <t>成本指标</t>
  </si>
  <si>
    <t>工程建设费用</t>
  </si>
  <si>
    <t>&lt;=490.02万元</t>
  </si>
  <si>
    <t>&lt;490.02万元</t>
  </si>
  <si>
    <t>建设工程其他费用</t>
  </si>
  <si>
    <t>&lt;=26.22万元</t>
  </si>
  <si>
    <t>&lt;26.22万元</t>
  </si>
  <si>
    <t>预备费</t>
  </si>
  <si>
    <t>&lt;=23.76万元</t>
  </si>
  <si>
    <t>&lt;23.76万元</t>
  </si>
  <si>
    <t>效益指标</t>
  </si>
  <si>
    <t>经济效益指标</t>
  </si>
  <si>
    <t>受益脱贫人口数</t>
  </si>
  <si>
    <t>&gt;=300人</t>
  </si>
  <si>
    <t>社会效益指标</t>
  </si>
  <si>
    <t>壮大村集体收益</t>
  </si>
  <si>
    <t>&gt;=5.4万元</t>
  </si>
  <si>
    <t>满意度指标</t>
  </si>
  <si>
    <t>服务对象满意度指标</t>
  </si>
  <si>
    <t>受益群众满意度</t>
  </si>
  <si>
    <t>&gt;=95%</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</si>
</sst>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宋体"/>
      <charset val="134"/>
      <scheme val="minor"/>
    </font>
    <font>
      <b/>
      <sz val="12"/>
      <color theme="1"/>
      <name val="宋体"/>
      <charset val="134"/>
      <scheme val="minor"/>
    </font>
    <font>
      <b/>
      <sz val="24"/>
      <name val="宋体"/>
      <charset val="134"/>
    </font>
    <font>
      <b/>
      <sz val="16"/>
      <name val="宋体"/>
      <charset val="134"/>
    </font>
    <font>
      <b/>
      <sz val="12"/>
      <name val="宋体"/>
      <charset val="134"/>
    </font>
    <font>
      <sz val="12"/>
      <name val="宋体"/>
      <charset val="134"/>
    </font>
    <font>
      <sz val="12"/>
      <color theme="1"/>
      <name val="宋体"/>
      <charset val="134"/>
      <scheme val="minor"/>
    </font>
    <font>
      <sz val="10"/>
      <color theme="1"/>
      <name val="宋体"/>
      <charset val="134"/>
    </font>
    <font>
      <sz val="12"/>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3"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4" applyNumberFormat="0" applyFill="0" applyAlignment="0" applyProtection="0">
      <alignment vertical="center"/>
    </xf>
    <xf numFmtId="0" fontId="16" fillId="0" borderId="14" applyNumberFormat="0" applyFill="0" applyAlignment="0" applyProtection="0">
      <alignment vertical="center"/>
    </xf>
    <xf numFmtId="0" fontId="17" fillId="0" borderId="15" applyNumberFormat="0" applyFill="0" applyAlignment="0" applyProtection="0">
      <alignment vertical="center"/>
    </xf>
    <xf numFmtId="0" fontId="17" fillId="0" borderId="0" applyNumberFormat="0" applyFill="0" applyBorder="0" applyAlignment="0" applyProtection="0">
      <alignment vertical="center"/>
    </xf>
    <xf numFmtId="0" fontId="18" fillId="3" borderId="16" applyNumberFormat="0" applyAlignment="0" applyProtection="0">
      <alignment vertical="center"/>
    </xf>
    <xf numFmtId="0" fontId="19" fillId="4" borderId="17" applyNumberFormat="0" applyAlignment="0" applyProtection="0">
      <alignment vertical="center"/>
    </xf>
    <xf numFmtId="0" fontId="20" fillId="4" borderId="16" applyNumberFormat="0" applyAlignment="0" applyProtection="0">
      <alignment vertical="center"/>
    </xf>
    <xf numFmtId="0" fontId="21" fillId="5" borderId="18" applyNumberFormat="0" applyAlignment="0" applyProtection="0">
      <alignment vertical="center"/>
    </xf>
    <xf numFmtId="0" fontId="22" fillId="0" borderId="19" applyNumberFormat="0" applyFill="0" applyAlignment="0" applyProtection="0">
      <alignment vertical="center"/>
    </xf>
    <xf numFmtId="0" fontId="23" fillId="0" borderId="20"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5" fillId="0" borderId="0">
      <alignment vertical="center"/>
    </xf>
  </cellStyleXfs>
  <cellXfs count="60">
    <xf numFmtId="0" fontId="0" fillId="0" borderId="0" xfId="0"/>
    <xf numFmtId="0" fontId="0" fillId="0" borderId="0" xfId="0" applyFill="1"/>
    <xf numFmtId="0" fontId="0" fillId="0" borderId="0" xfId="0" applyAlignment="1">
      <alignment horizontal="center"/>
    </xf>
    <xf numFmtId="0" fontId="1" fillId="0" borderId="0" xfId="0" applyFont="1" applyAlignment="1">
      <alignment horizontal="left" vertical="center" inden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7" xfId="0" applyFont="1" applyBorder="1" applyAlignment="1">
      <alignment horizontal="center" vertical="center" wrapText="1"/>
    </xf>
    <xf numFmtId="0" fontId="1" fillId="0" borderId="7" xfId="0" applyFont="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4" fillId="0" borderId="8" xfId="0" applyFont="1" applyBorder="1" applyAlignment="1">
      <alignment horizontal="left" vertical="center" wrapText="1" indent="1"/>
    </xf>
    <xf numFmtId="0" fontId="4" fillId="0" borderId="9" xfId="0" applyFont="1" applyBorder="1" applyAlignment="1">
      <alignment horizontal="center" vertical="center" wrapText="1"/>
    </xf>
    <xf numFmtId="0" fontId="4" fillId="0" borderId="9" xfId="0" applyFont="1" applyBorder="1" applyAlignment="1">
      <alignment horizontal="left" vertical="center" wrapText="1" indent="1"/>
    </xf>
    <xf numFmtId="0" fontId="4" fillId="0" borderId="10" xfId="0" applyFont="1" applyBorder="1" applyAlignment="1">
      <alignment horizontal="left" vertical="center" wrapText="1" indent="1"/>
    </xf>
    <xf numFmtId="0" fontId="6" fillId="0" borderId="7" xfId="0" applyFont="1" applyFill="1" applyBorder="1" applyAlignment="1">
      <alignment horizontal="center" vertical="center" wrapText="1"/>
    </xf>
    <xf numFmtId="9" fontId="6" fillId="0" borderId="7" xfId="3" applyFont="1" applyFill="1" applyBorder="1" applyAlignment="1">
      <alignment horizontal="center" vertical="center"/>
    </xf>
    <xf numFmtId="0" fontId="4" fillId="0" borderId="8" xfId="0" applyFont="1" applyBorder="1" applyAlignment="1">
      <alignment horizontal="left" vertical="center" wrapText="1" indent="2"/>
    </xf>
    <xf numFmtId="0" fontId="4" fillId="0" borderId="9" xfId="0" applyFont="1" applyBorder="1" applyAlignment="1">
      <alignment horizontal="left" vertical="center" wrapText="1" indent="2"/>
    </xf>
    <xf numFmtId="0" fontId="4" fillId="0" borderId="10" xfId="0" applyFont="1" applyBorder="1" applyAlignment="1">
      <alignment horizontal="left" vertical="center" wrapText="1" indent="2"/>
    </xf>
    <xf numFmtId="0" fontId="4" fillId="0" borderId="8" xfId="0" applyFont="1" applyBorder="1" applyAlignment="1">
      <alignment horizontal="left" vertical="center" wrapText="1" indent="4"/>
    </xf>
    <xf numFmtId="0" fontId="4" fillId="0" borderId="9" xfId="0" applyFont="1" applyBorder="1" applyAlignment="1">
      <alignment horizontal="left" vertical="center" wrapText="1" indent="4"/>
    </xf>
    <xf numFmtId="0" fontId="4" fillId="0" borderId="10" xfId="0" applyFont="1" applyBorder="1" applyAlignment="1">
      <alignment horizontal="left" vertical="center" wrapText="1" indent="4"/>
    </xf>
    <xf numFmtId="0" fontId="1" fillId="0" borderId="7" xfId="0" applyFont="1" applyFill="1" applyBorder="1" applyAlignment="1">
      <alignment horizontal="center" vertical="center" wrapText="1"/>
    </xf>
    <xf numFmtId="0" fontId="4" fillId="0" borderId="7" xfId="0" applyFont="1" applyBorder="1" applyAlignment="1">
      <alignment horizontal="center" vertical="center" textRotation="255" wrapText="1"/>
    </xf>
    <xf numFmtId="0" fontId="5"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6" fillId="0" borderId="7" xfId="0" applyFont="1" applyBorder="1" applyAlignment="1">
      <alignment horizontal="center" vertical="center" textRotation="255" wrapText="1"/>
    </xf>
    <xf numFmtId="0" fontId="5" fillId="0" borderId="4"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5" fillId="0" borderId="7" xfId="0" applyFont="1" applyBorder="1" applyAlignment="1">
      <alignment horizontal="center" vertical="center" wrapText="1"/>
    </xf>
    <xf numFmtId="0" fontId="7" fillId="0" borderId="7" xfId="0" applyFont="1" applyFill="1" applyBorder="1" applyAlignment="1">
      <alignment vertical="center" wrapText="1"/>
    </xf>
    <xf numFmtId="49" fontId="7" fillId="0" borderId="7" xfId="0" applyNumberFormat="1"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1" xfId="0" applyFont="1" applyBorder="1" applyAlignment="1">
      <alignment horizontal="center" vertical="center" wrapText="1"/>
    </xf>
    <xf numFmtId="0" fontId="6" fillId="0" borderId="7" xfId="0" applyFont="1" applyBorder="1" applyAlignment="1">
      <alignment horizontal="center" vertical="center" wrapText="1"/>
    </xf>
    <xf numFmtId="0" fontId="7" fillId="0" borderId="7" xfId="0" applyFont="1" applyFill="1" applyBorder="1" applyAlignment="1">
      <alignment horizontal="left" vertical="center" wrapText="1"/>
    </xf>
    <xf numFmtId="9" fontId="7" fillId="0" borderId="7" xfId="0" applyNumberFormat="1" applyFont="1" applyFill="1" applyBorder="1" applyAlignment="1">
      <alignment horizontal="center" vertical="center" wrapText="1"/>
    </xf>
    <xf numFmtId="9" fontId="8" fillId="0" borderId="12" xfId="49" applyNumberFormat="1" applyFont="1" applyFill="1" applyBorder="1" applyAlignment="1">
      <alignment horizontal="center" vertical="center" wrapText="1"/>
    </xf>
    <xf numFmtId="0" fontId="9" fillId="0" borderId="12" xfId="49" applyFont="1" applyBorder="1" applyAlignment="1">
      <alignment horizontal="center" vertical="center" wrapText="1"/>
    </xf>
    <xf numFmtId="49" fontId="7" fillId="0" borderId="7" xfId="0" applyNumberFormat="1" applyFont="1" applyFill="1" applyBorder="1" applyAlignment="1" applyProtection="1">
      <alignment horizontal="center" vertical="center" wrapText="1"/>
    </xf>
    <xf numFmtId="9" fontId="8" fillId="0" borderId="7" xfId="49" applyNumberFormat="1" applyFont="1" applyFill="1" applyBorder="1" applyAlignment="1">
      <alignment horizontal="center" vertical="center" wrapText="1"/>
    </xf>
    <xf numFmtId="176" fontId="7" fillId="0" borderId="7" xfId="0" applyNumberFormat="1"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7" fillId="0" borderId="12" xfId="0" applyFont="1" applyFill="1" applyBorder="1" applyAlignment="1">
      <alignment horizontal="center" vertical="center" wrapText="1"/>
    </xf>
    <xf numFmtId="10" fontId="5" fillId="0" borderId="12" xfId="0" applyNumberFormat="1" applyFont="1" applyFill="1" applyBorder="1" applyAlignment="1">
      <alignment horizontal="center" vertical="center"/>
    </xf>
    <xf numFmtId="0" fontId="5" fillId="0" borderId="12" xfId="0" applyFont="1" applyBorder="1" applyAlignment="1">
      <alignment horizontal="center" vertical="center" wrapText="1"/>
    </xf>
    <xf numFmtId="9" fontId="7" fillId="0" borderId="7" xfId="49" applyNumberFormat="1" applyFont="1" applyFill="1" applyBorder="1" applyAlignment="1">
      <alignment horizontal="center" vertical="center" wrapText="1"/>
    </xf>
    <xf numFmtId="0" fontId="6" fillId="0" borderId="7" xfId="0"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4"/>
  <sheetViews>
    <sheetView tabSelected="1" zoomScale="85" zoomScaleNormal="85" topLeftCell="A12" workbookViewId="0">
      <selection activeCell="M31" sqref="M31"/>
    </sheetView>
  </sheetViews>
  <sheetFormatPr defaultColWidth="9" defaultRowHeight="14"/>
  <cols>
    <col min="1" max="1" width="6.72727272727273" customWidth="1"/>
    <col min="2" max="2" width="11.0909090909091" customWidth="1"/>
    <col min="3" max="3" width="13" customWidth="1"/>
    <col min="4" max="4" width="23.6363636363636" style="2" customWidth="1"/>
    <col min="5" max="5" width="18.3636363636364" customWidth="1"/>
    <col min="6" max="6" width="19.4545454545455" customWidth="1"/>
    <col min="7" max="7" width="16.7272727272727" customWidth="1"/>
    <col min="8" max="8" width="9.90909090909091" customWidth="1"/>
    <col min="9" max="9" width="11.7272727272727" customWidth="1"/>
    <col min="10" max="10" width="10.3636363636364" customWidth="1"/>
  </cols>
  <sheetData>
    <row r="1" ht="20.25" customHeight="1" spans="1:10">
      <c r="A1" s="3" t="s">
        <v>0</v>
      </c>
      <c r="B1" s="3"/>
    </row>
    <row r="2" ht="20.25" customHeight="1" spans="1:10">
      <c r="A2" s="3"/>
      <c r="B2" s="3"/>
    </row>
    <row r="3" ht="33.75" customHeight="1" spans="1:10">
      <c r="A3" s="4" t="s">
        <v>1</v>
      </c>
      <c r="B3" s="5"/>
      <c r="C3" s="5"/>
      <c r="D3" s="5"/>
      <c r="E3" s="5"/>
      <c r="F3" s="5"/>
      <c r="G3" s="5"/>
      <c r="H3" s="5"/>
      <c r="I3" s="5"/>
      <c r="J3" s="6"/>
    </row>
    <row r="4" s="1" customFormat="1" ht="21.75" customHeight="1" spans="1:10">
      <c r="A4" s="7" t="s">
        <v>2</v>
      </c>
      <c r="B4" s="8"/>
      <c r="C4" s="8"/>
      <c r="D4" s="8"/>
      <c r="E4" s="8"/>
      <c r="F4" s="8"/>
      <c r="G4" s="8"/>
      <c r="H4" s="8"/>
      <c r="I4" s="8"/>
      <c r="J4" s="9"/>
    </row>
    <row r="5" ht="40" customHeight="1" spans="1:10">
      <c r="A5" s="10" t="s">
        <v>3</v>
      </c>
      <c r="B5" s="11"/>
      <c r="C5" s="12" t="s">
        <v>4</v>
      </c>
      <c r="D5" s="13"/>
      <c r="E5" s="14"/>
      <c r="F5" s="10" t="s">
        <v>5</v>
      </c>
      <c r="G5" s="12" t="s">
        <v>6</v>
      </c>
      <c r="H5" s="13"/>
      <c r="I5" s="13"/>
      <c r="J5" s="14"/>
    </row>
    <row r="6" ht="26.15" customHeight="1" spans="1:10">
      <c r="A6" s="10" t="s">
        <v>7</v>
      </c>
      <c r="B6" s="11"/>
      <c r="C6" s="12" t="s">
        <v>8</v>
      </c>
      <c r="D6" s="13"/>
      <c r="E6" s="14"/>
      <c r="F6" s="10" t="s">
        <v>9</v>
      </c>
      <c r="G6" s="12" t="s">
        <v>10</v>
      </c>
      <c r="H6" s="13"/>
      <c r="I6" s="13"/>
      <c r="J6" s="14"/>
    </row>
    <row r="7" ht="33" customHeight="1" spans="1:10">
      <c r="A7" s="10" t="s">
        <v>11</v>
      </c>
      <c r="B7" s="10"/>
      <c r="C7" s="10" t="s">
        <v>12</v>
      </c>
      <c r="D7" s="10"/>
      <c r="E7" s="10"/>
      <c r="F7" s="10"/>
      <c r="G7" s="10"/>
      <c r="H7" s="11" t="s">
        <v>13</v>
      </c>
      <c r="I7" s="11" t="s">
        <v>14</v>
      </c>
      <c r="J7" s="11" t="s">
        <v>15</v>
      </c>
    </row>
    <row r="8" ht="23.25" customHeight="1" spans="1:10">
      <c r="A8" s="10"/>
      <c r="B8" s="10"/>
      <c r="C8" s="15" t="s">
        <v>16</v>
      </c>
      <c r="D8" s="16"/>
      <c r="E8" s="17"/>
      <c r="F8" s="17"/>
      <c r="G8" s="18"/>
      <c r="H8" s="19">
        <v>540</v>
      </c>
      <c r="I8" s="19">
        <v>300.716</v>
      </c>
      <c r="J8" s="20">
        <f>I8/H8</f>
        <v>0.556881481481482</v>
      </c>
    </row>
    <row r="9" ht="26.25" customHeight="1" spans="1:10">
      <c r="A9" s="10"/>
      <c r="B9" s="10"/>
      <c r="C9" s="21" t="s">
        <v>17</v>
      </c>
      <c r="D9" s="16"/>
      <c r="E9" s="22"/>
      <c r="F9" s="22"/>
      <c r="G9" s="23"/>
      <c r="H9" s="19">
        <v>540</v>
      </c>
      <c r="I9" s="19">
        <v>300.716</v>
      </c>
      <c r="J9" s="20">
        <f>I9/H9</f>
        <v>0.556881481481482</v>
      </c>
    </row>
    <row r="10" ht="21.75" customHeight="1" spans="1:10">
      <c r="A10" s="10"/>
      <c r="B10" s="10"/>
      <c r="C10" s="24" t="s">
        <v>18</v>
      </c>
      <c r="D10" s="16"/>
      <c r="E10" s="25"/>
      <c r="F10" s="25"/>
      <c r="G10" s="26"/>
      <c r="H10" s="27">
        <v>0</v>
      </c>
      <c r="I10" s="27">
        <v>0</v>
      </c>
      <c r="J10" s="27">
        <v>0</v>
      </c>
    </row>
    <row r="11" ht="23.25" customHeight="1" spans="1:10">
      <c r="A11" s="28" t="s">
        <v>19</v>
      </c>
      <c r="B11" s="29" t="s">
        <v>20</v>
      </c>
      <c r="C11" s="30"/>
      <c r="D11" s="31"/>
      <c r="E11" s="30"/>
      <c r="F11" s="30"/>
      <c r="G11" s="30"/>
      <c r="H11" s="30"/>
      <c r="I11" s="30"/>
      <c r="J11" s="32"/>
    </row>
    <row r="12" ht="100" customHeight="1" spans="1:10">
      <c r="A12" s="33"/>
      <c r="B12" s="34"/>
      <c r="C12" s="35"/>
      <c r="D12" s="36"/>
      <c r="E12" s="35"/>
      <c r="F12" s="35"/>
      <c r="G12" s="35"/>
      <c r="H12" s="35"/>
      <c r="I12" s="35"/>
      <c r="J12" s="37"/>
    </row>
    <row r="13" ht="40.5" customHeight="1" spans="1:10">
      <c r="A13" s="28" t="s">
        <v>21</v>
      </c>
      <c r="B13" s="10" t="s">
        <v>22</v>
      </c>
      <c r="C13" s="10" t="s">
        <v>23</v>
      </c>
      <c r="D13" s="10" t="s">
        <v>24</v>
      </c>
      <c r="E13" s="10" t="s">
        <v>25</v>
      </c>
      <c r="F13" s="10" t="s">
        <v>26</v>
      </c>
      <c r="G13" s="10" t="s">
        <v>27</v>
      </c>
      <c r="H13" s="10" t="s">
        <v>28</v>
      </c>
      <c r="I13" s="10"/>
      <c r="J13" s="10" t="s">
        <v>29</v>
      </c>
    </row>
    <row r="14" ht="33" customHeight="1" spans="1:10">
      <c r="A14" s="33"/>
      <c r="B14" s="38" t="s">
        <v>30</v>
      </c>
      <c r="C14" s="38" t="s">
        <v>31</v>
      </c>
      <c r="D14" s="39" t="s">
        <v>32</v>
      </c>
      <c r="E14" s="40" t="s">
        <v>33</v>
      </c>
      <c r="F14" s="40" t="s">
        <v>34</v>
      </c>
      <c r="G14" s="40" t="s">
        <v>35</v>
      </c>
      <c r="H14" s="41" t="s">
        <v>36</v>
      </c>
      <c r="I14" s="41"/>
      <c r="J14" s="38"/>
    </row>
    <row r="15" ht="33" customHeight="1" spans="1:10">
      <c r="A15" s="33"/>
      <c r="B15" s="38"/>
      <c r="C15" s="38"/>
      <c r="D15" s="39" t="s">
        <v>37</v>
      </c>
      <c r="E15" s="40" t="s">
        <v>38</v>
      </c>
      <c r="F15" s="40" t="s">
        <v>39</v>
      </c>
      <c r="G15" s="40" t="s">
        <v>40</v>
      </c>
      <c r="H15" s="41" t="s">
        <v>36</v>
      </c>
      <c r="I15" s="41"/>
      <c r="J15" s="38"/>
    </row>
    <row r="16" ht="33" customHeight="1" spans="1:10">
      <c r="A16" s="33"/>
      <c r="B16" s="38"/>
      <c r="C16" s="38"/>
      <c r="D16" s="39" t="s">
        <v>41</v>
      </c>
      <c r="E16" s="40" t="s">
        <v>42</v>
      </c>
      <c r="F16" s="40" t="s">
        <v>43</v>
      </c>
      <c r="G16" s="40" t="s">
        <v>43</v>
      </c>
      <c r="H16" s="41" t="s">
        <v>36</v>
      </c>
      <c r="I16" s="41"/>
      <c r="J16" s="42"/>
    </row>
    <row r="17" ht="33" customHeight="1" spans="1:10">
      <c r="A17" s="33"/>
      <c r="B17" s="38"/>
      <c r="C17" s="38"/>
      <c r="D17" s="39" t="s">
        <v>44</v>
      </c>
      <c r="E17" s="40" t="s">
        <v>45</v>
      </c>
      <c r="F17" s="40" t="s">
        <v>46</v>
      </c>
      <c r="G17" s="40" t="s">
        <v>46</v>
      </c>
      <c r="H17" s="41" t="s">
        <v>36</v>
      </c>
      <c r="I17" s="41"/>
      <c r="J17" s="42"/>
    </row>
    <row r="18" ht="33" customHeight="1" spans="1:10">
      <c r="A18" s="33"/>
      <c r="B18" s="38"/>
      <c r="C18" s="38"/>
      <c r="D18" s="39" t="s">
        <v>47</v>
      </c>
      <c r="E18" s="40" t="s">
        <v>48</v>
      </c>
      <c r="F18" s="40" t="s">
        <v>49</v>
      </c>
      <c r="G18" s="40" t="s">
        <v>49</v>
      </c>
      <c r="H18" s="41" t="s">
        <v>36</v>
      </c>
      <c r="I18" s="41"/>
      <c r="J18" s="42"/>
    </row>
    <row r="19" ht="33" customHeight="1" spans="1:10">
      <c r="A19" s="33"/>
      <c r="B19" s="38"/>
      <c r="C19" s="38"/>
      <c r="D19" s="39" t="s">
        <v>50</v>
      </c>
      <c r="E19" s="40" t="s">
        <v>51</v>
      </c>
      <c r="F19" s="40" t="s">
        <v>52</v>
      </c>
      <c r="G19" s="40" t="s">
        <v>52</v>
      </c>
      <c r="H19" s="41" t="s">
        <v>36</v>
      </c>
      <c r="I19" s="41"/>
      <c r="J19" s="42"/>
    </row>
    <row r="20" ht="33" customHeight="1" spans="1:10">
      <c r="A20" s="33"/>
      <c r="B20" s="38"/>
      <c r="C20" s="38"/>
      <c r="D20" s="39" t="s">
        <v>53</v>
      </c>
      <c r="E20" s="40" t="s">
        <v>54</v>
      </c>
      <c r="F20" s="40" t="s">
        <v>55</v>
      </c>
      <c r="G20" s="40" t="s">
        <v>55</v>
      </c>
      <c r="H20" s="41" t="s">
        <v>36</v>
      </c>
      <c r="I20" s="41"/>
      <c r="J20" s="42"/>
    </row>
    <row r="21" ht="33" customHeight="1" spans="1:10">
      <c r="A21" s="33"/>
      <c r="B21" s="38"/>
      <c r="C21" s="38"/>
      <c r="D21" s="39" t="s">
        <v>56</v>
      </c>
      <c r="E21" s="40" t="s">
        <v>57</v>
      </c>
      <c r="F21" s="40" t="s">
        <v>58</v>
      </c>
      <c r="G21" s="40" t="s">
        <v>58</v>
      </c>
      <c r="H21" s="41" t="s">
        <v>36</v>
      </c>
      <c r="I21" s="41"/>
      <c r="J21" s="42"/>
    </row>
    <row r="22" ht="33" customHeight="1" spans="1:10">
      <c r="A22" s="33"/>
      <c r="B22" s="38"/>
      <c r="C22" s="38"/>
      <c r="D22" s="39" t="s">
        <v>59</v>
      </c>
      <c r="E22" s="40" t="s">
        <v>60</v>
      </c>
      <c r="F22" s="40" t="s">
        <v>61</v>
      </c>
      <c r="G22" s="40" t="s">
        <v>61</v>
      </c>
      <c r="H22" s="41" t="s">
        <v>36</v>
      </c>
      <c r="I22" s="41"/>
      <c r="J22" s="42"/>
    </row>
    <row r="23" ht="33" customHeight="1" spans="1:10">
      <c r="A23" s="33"/>
      <c r="B23" s="43"/>
      <c r="C23" s="38" t="s">
        <v>62</v>
      </c>
      <c r="D23" s="44" t="s">
        <v>63</v>
      </c>
      <c r="E23" s="45">
        <v>1</v>
      </c>
      <c r="F23" s="46">
        <v>0</v>
      </c>
      <c r="G23" s="46">
        <v>1</v>
      </c>
      <c r="H23" s="41" t="s">
        <v>36</v>
      </c>
      <c r="I23" s="41"/>
      <c r="J23" s="47"/>
    </row>
    <row r="24" ht="33" customHeight="1" spans="1:10">
      <c r="A24" s="33"/>
      <c r="B24" s="43"/>
      <c r="C24" s="38" t="s">
        <v>64</v>
      </c>
      <c r="D24" s="44" t="s">
        <v>65</v>
      </c>
      <c r="E24" s="48" t="s">
        <v>66</v>
      </c>
      <c r="F24" s="48" t="s">
        <v>67</v>
      </c>
      <c r="G24" s="48" t="s">
        <v>67</v>
      </c>
      <c r="H24" s="41" t="s">
        <v>36</v>
      </c>
      <c r="I24" s="41"/>
      <c r="J24" s="38"/>
    </row>
    <row r="25" ht="33" customHeight="1" spans="1:10">
      <c r="A25" s="33"/>
      <c r="B25" s="43"/>
      <c r="C25" s="43"/>
      <c r="D25" s="44" t="s">
        <v>68</v>
      </c>
      <c r="E25" s="48" t="s">
        <v>69</v>
      </c>
      <c r="F25" s="48" t="s">
        <v>70</v>
      </c>
      <c r="G25" s="48" t="s">
        <v>70</v>
      </c>
      <c r="H25" s="41" t="s">
        <v>36</v>
      </c>
      <c r="I25" s="41"/>
      <c r="J25" s="38"/>
    </row>
    <row r="26" ht="33" customHeight="1" spans="1:10">
      <c r="A26" s="33"/>
      <c r="B26" s="43"/>
      <c r="C26" s="43"/>
      <c r="D26" s="44" t="s">
        <v>71</v>
      </c>
      <c r="E26" s="40" t="s">
        <v>72</v>
      </c>
      <c r="F26" s="49" t="s">
        <v>73</v>
      </c>
      <c r="G26" s="40" t="s">
        <v>72</v>
      </c>
      <c r="H26" s="41" t="s">
        <v>36</v>
      </c>
      <c r="I26" s="41"/>
      <c r="J26" s="38"/>
    </row>
    <row r="27" ht="33" customHeight="1" spans="1:10">
      <c r="A27" s="33"/>
      <c r="B27" s="43"/>
      <c r="C27" s="38" t="s">
        <v>74</v>
      </c>
      <c r="D27" s="44" t="s">
        <v>75</v>
      </c>
      <c r="E27" s="50" t="s">
        <v>76</v>
      </c>
      <c r="F27" s="19">
        <v>281.666</v>
      </c>
      <c r="G27" s="50" t="s">
        <v>77</v>
      </c>
      <c r="H27" s="41" t="s">
        <v>36</v>
      </c>
      <c r="I27" s="41"/>
      <c r="J27" s="38"/>
    </row>
    <row r="28" ht="33" customHeight="1" spans="1:10">
      <c r="A28" s="33"/>
      <c r="B28" s="43"/>
      <c r="C28" s="38"/>
      <c r="D28" s="44" t="s">
        <v>78</v>
      </c>
      <c r="E28" s="50" t="s">
        <v>79</v>
      </c>
      <c r="F28" s="19">
        <v>19.05</v>
      </c>
      <c r="G28" s="51" t="s">
        <v>80</v>
      </c>
      <c r="H28" s="41" t="s">
        <v>36</v>
      </c>
      <c r="I28" s="41"/>
      <c r="J28" s="38"/>
    </row>
    <row r="29" ht="33" customHeight="1" spans="1:10">
      <c r="A29" s="33"/>
      <c r="B29" s="43"/>
      <c r="C29" s="43"/>
      <c r="D29" s="44" t="s">
        <v>81</v>
      </c>
      <c r="E29" s="50" t="s">
        <v>82</v>
      </c>
      <c r="F29" s="52">
        <v>0</v>
      </c>
      <c r="G29" s="51" t="s">
        <v>83</v>
      </c>
      <c r="H29" s="41" t="s">
        <v>36</v>
      </c>
      <c r="I29" s="41"/>
      <c r="J29" s="38"/>
    </row>
    <row r="30" ht="33" customHeight="1" spans="1:10">
      <c r="A30" s="33"/>
      <c r="B30" s="43" t="s">
        <v>84</v>
      </c>
      <c r="C30" s="53" t="s">
        <v>85</v>
      </c>
      <c r="D30" s="44" t="s">
        <v>86</v>
      </c>
      <c r="E30" s="50" t="s">
        <v>87</v>
      </c>
      <c r="F30" s="54" t="s">
        <v>73</v>
      </c>
      <c r="G30" s="50" t="s">
        <v>87</v>
      </c>
      <c r="H30" s="41" t="s">
        <v>36</v>
      </c>
      <c r="I30" s="41"/>
      <c r="J30" s="38"/>
    </row>
    <row r="31" ht="33" customHeight="1" spans="1:10">
      <c r="A31" s="33"/>
      <c r="B31" s="38"/>
      <c r="C31" s="55" t="s">
        <v>88</v>
      </c>
      <c r="D31" s="44" t="s">
        <v>89</v>
      </c>
      <c r="E31" s="51" t="s">
        <v>90</v>
      </c>
      <c r="F31" s="56" t="s">
        <v>73</v>
      </c>
      <c r="G31" s="51" t="s">
        <v>90</v>
      </c>
      <c r="H31" s="41" t="s">
        <v>36</v>
      </c>
      <c r="I31" s="41"/>
      <c r="J31" s="57"/>
    </row>
    <row r="32" ht="33" customHeight="1" spans="1:10">
      <c r="A32" s="33"/>
      <c r="B32" s="38" t="s">
        <v>91</v>
      </c>
      <c r="C32" s="38" t="s">
        <v>92</v>
      </c>
      <c r="D32" s="44" t="s">
        <v>93</v>
      </c>
      <c r="E32" s="58" t="s">
        <v>94</v>
      </c>
      <c r="F32" s="58" t="s">
        <v>73</v>
      </c>
      <c r="G32" s="58">
        <f>95%</f>
        <v>0.95</v>
      </c>
      <c r="H32" s="41" t="s">
        <v>36</v>
      </c>
      <c r="I32" s="41"/>
      <c r="J32" s="59"/>
    </row>
    <row r="33" ht="14.25" customHeight="1" spans="1:5">
      <c r="A33" s="2"/>
      <c r="B33" s="2"/>
      <c r="C33" s="2"/>
      <c r="E33" s="2"/>
    </row>
    <row r="34" ht="14.25" customHeight="1"/>
  </sheetData>
  <mergeCells count="43">
    <mergeCell ref="A1:B1"/>
    <mergeCell ref="A3:J3"/>
    <mergeCell ref="A4:J4"/>
    <mergeCell ref="A5:B5"/>
    <mergeCell ref="C5:E5"/>
    <mergeCell ref="G5:J5"/>
    <mergeCell ref="A6:B6"/>
    <mergeCell ref="C6:E6"/>
    <mergeCell ref="G6:J6"/>
    <mergeCell ref="C7:G7"/>
    <mergeCell ref="C8:G8"/>
    <mergeCell ref="C9:G9"/>
    <mergeCell ref="C10:G10"/>
    <mergeCell ref="H13:I13"/>
    <mergeCell ref="H14:I14"/>
    <mergeCell ref="H15:I15"/>
    <mergeCell ref="H16:I16"/>
    <mergeCell ref="H17:I17"/>
    <mergeCell ref="H18:I18"/>
    <mergeCell ref="H19:I19"/>
    <mergeCell ref="H20:I20"/>
    <mergeCell ref="H21:I21"/>
    <mergeCell ref="H22:I22"/>
    <mergeCell ref="H23:I23"/>
    <mergeCell ref="H24:I24"/>
    <mergeCell ref="H25:I25"/>
    <mergeCell ref="H26:I26"/>
    <mergeCell ref="H27:I27"/>
    <mergeCell ref="H28:I28"/>
    <mergeCell ref="H29:I29"/>
    <mergeCell ref="H30:I30"/>
    <mergeCell ref="H31:I31"/>
    <mergeCell ref="H32:I32"/>
    <mergeCell ref="A33:E33"/>
    <mergeCell ref="A11:A12"/>
    <mergeCell ref="A13:A32"/>
    <mergeCell ref="B14:B29"/>
    <mergeCell ref="B30:B31"/>
    <mergeCell ref="C14:C22"/>
    <mergeCell ref="C24:C26"/>
    <mergeCell ref="C27:C29"/>
    <mergeCell ref="A7:B10"/>
    <mergeCell ref="B11:J1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8月监控表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64780</dc:creator>
  <cp:lastModifiedBy>wang</cp:lastModifiedBy>
  <dcterms:created xsi:type="dcterms:W3CDTF">2025-12-04T11:30:25Z</dcterms:created>
  <dcterms:modified xsi:type="dcterms:W3CDTF">2025-12-04T11:30:25Z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14AE23F746D640D189094B952FEC3CAF_11</vt:lpwstr>
  </property>
  <property fmtid="{D5CDD505-2E9C-101B-9397-08002B2CF9AE}" pid="3" name="KSOProductBuildVer">
    <vt:lpwstr>2052-12.1.0.24034</vt:lpwstr>
  </property>
  <property fmtid="{D5CDD505-2E9C-101B-9397-08002B2CF9AE}" pid="4" name="CalculationRule">
    <vt:i4>1</vt:i4>
  </property>
</Properties>
</file>